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880" yWindow="105" windowWidth="14805" windowHeight="8010" activeTab="11"/>
  </bookViews>
  <sheets>
    <sheet name="Sheet1" sheetId="1" r:id="rId1"/>
    <sheet name="Sheet2" sheetId="10" r:id="rId2"/>
    <sheet name="Sheet3" sheetId="3" r:id="rId3"/>
    <sheet name="Sheet4" sheetId="11" r:id="rId4"/>
    <sheet name="Sheet5" sheetId="5" r:id="rId5"/>
    <sheet name="Sheet6" sheetId="13" r:id="rId6"/>
    <sheet name="Sheet7" sheetId="14" r:id="rId7"/>
    <sheet name="Sheet8" sheetId="15" r:id="rId8"/>
    <sheet name="Sheet9" sheetId="9" r:id="rId9"/>
    <sheet name="Sheet10" sheetId="16" r:id="rId10"/>
    <sheet name="Sheet11" sheetId="17" r:id="rId11"/>
    <sheet name="quantile" sheetId="12" r:id="rId12"/>
  </sheets>
  <definedNames>
    <definedName name="EXPPIE">#REF!</definedName>
  </definedNames>
  <calcPr calcId="152511"/>
</workbook>
</file>

<file path=xl/calcChain.xml><?xml version="1.0" encoding="utf-8"?>
<calcChain xmlns="http://schemas.openxmlformats.org/spreadsheetml/2006/main">
  <c r="B25" i="12" l="1"/>
  <c r="B24" i="12"/>
  <c r="A25" i="12"/>
  <c r="A24" i="12"/>
  <c r="B3" i="10" l="1"/>
  <c r="B4" i="10" s="1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" i="10"/>
  <c r="C8" i="5" l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F3" i="1" l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<sst xmlns="http://schemas.openxmlformats.org/spreadsheetml/2006/main" count="100" uniqueCount="59">
  <si>
    <t>Exam1</t>
    <phoneticPr fontId="1" type="noConversion"/>
  </si>
  <si>
    <t>Exam2</t>
    <phoneticPr fontId="1" type="noConversion"/>
  </si>
  <si>
    <t>Exam3</t>
    <phoneticPr fontId="1" type="noConversion"/>
  </si>
  <si>
    <t>Final</t>
    <phoneticPr fontId="1" type="noConversion"/>
  </si>
  <si>
    <t>Total</t>
    <phoneticPr fontId="1" type="noConversion"/>
  </si>
  <si>
    <t>Grades</t>
    <phoneticPr fontId="1" type="noConversion"/>
  </si>
  <si>
    <t>ID</t>
    <phoneticPr fontId="1" type="noConversion"/>
  </si>
  <si>
    <t>A</t>
    <phoneticPr fontId="1" type="noConversion"/>
  </si>
  <si>
    <t>A</t>
    <phoneticPr fontId="1" type="noConversion"/>
  </si>
  <si>
    <t>B</t>
    <phoneticPr fontId="1" type="noConversion"/>
  </si>
  <si>
    <t>B</t>
    <phoneticPr fontId="1" type="noConversion"/>
  </si>
  <si>
    <t>C</t>
    <phoneticPr fontId="1" type="noConversion"/>
  </si>
  <si>
    <t>Food</t>
    <phoneticPr fontId="1" type="noConversion"/>
  </si>
  <si>
    <t>Rent</t>
    <phoneticPr fontId="1" type="noConversion"/>
  </si>
  <si>
    <t>Phone</t>
    <phoneticPr fontId="1" type="noConversion"/>
  </si>
  <si>
    <t>Internet</t>
    <phoneticPr fontId="1" type="noConversion"/>
  </si>
  <si>
    <t>Other</t>
    <phoneticPr fontId="1" type="noConversion"/>
  </si>
  <si>
    <t>Insurance</t>
    <phoneticPr fontId="1" type="noConversion"/>
  </si>
  <si>
    <t>Spending</t>
    <phoneticPr fontId="1" type="noConversion"/>
  </si>
  <si>
    <t>Bin</t>
  </si>
  <si>
    <t>More</t>
  </si>
  <si>
    <t>Frequency</t>
  </si>
  <si>
    <t>A sample of size 200</t>
  </si>
  <si>
    <t>B1</t>
  </si>
  <si>
    <t>B2</t>
  </si>
  <si>
    <t>Scores</t>
  </si>
  <si>
    <t>x</t>
  </si>
  <si>
    <t>Column 1</t>
  </si>
  <si>
    <t>Column 2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</si>
  <si>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</si>
  <si>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</si>
  <si>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</si>
  <si>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</si>
  <si>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</si>
  <si>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</si>
  <si>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</si>
  <si>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</si>
  <si>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</si>
  <si>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</si>
  <si>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</si>
  <si>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</si>
  <si>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</si>
  <si>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</si>
  <si>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</si>
  <si>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</si>
  <si>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</si>
  <si>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</si>
  <si>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</si>
  <si>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</si>
  <si>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</si>
  <si>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</si>
  <si>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</si>
  <si>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</si>
  <si>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</si>
  <si>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 OUTPUT</t>
  </si>
  <si>
    <t>Observation</t>
  </si>
  <si>
    <t>Predicted Y</t>
  </si>
  <si>
    <t>Residuals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</si>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</sst>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expense</a:t>
            </a:r>
          </a:p>
        </c:rich>
      </c:tx>
      <c:layout>
        <c:manualLayout>
          <c:xMode val="edge"/>
          <c:yMode val="edge"/>
          <c:x val="0.3496178915135608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tint val="50000"/>
                      <a:satMod val="300000"/>
                    </a:schemeClr>
                  </a:gs>
                  <a:gs pos="35000">
                    <a:schemeClr val="accent6">
                      <a:tint val="37000"/>
                      <a:satMod val="300000"/>
                    </a:schemeClr>
                  </a:gs>
                  <a:gs pos="100000">
                    <a:schemeClr val="accent6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Sheet3!$A$2:$A$7</c:f>
              <c:strCache>
                <c:ptCount val="6"/>
                <c:pt idx="0">
                  <c:v>Food</c:v>
                </c:pt>
                <c:pt idx="1">
                  <c:v>Rent</c:v>
                </c:pt>
                <c:pt idx="2">
                  <c:v>Phone</c:v>
                </c:pt>
                <c:pt idx="3">
                  <c:v>Internet</c:v>
                </c:pt>
                <c:pt idx="4">
                  <c:v>Insurance</c:v>
                </c:pt>
                <c:pt idx="5">
                  <c:v>Other</c:v>
                </c:pt>
              </c:strCache>
            </c:strRef>
          </c:cat>
          <c:val>
            <c:numRef>
              <c:f>Sheet3!$B$2:$B$7</c:f>
              <c:numCache>
                <c:formatCode>General</c:formatCode>
                <c:ptCount val="6"/>
                <c:pt idx="0">
                  <c:v>120</c:v>
                </c:pt>
                <c:pt idx="1">
                  <c:v>600</c:v>
                </c:pt>
                <c:pt idx="2">
                  <c:v>120</c:v>
                </c:pt>
                <c:pt idx="3">
                  <c:v>60</c:v>
                </c:pt>
                <c:pt idx="4">
                  <c:v>100</c:v>
                </c:pt>
                <c:pt idx="5">
                  <c:v>300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expense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Sheet3!$A$2:$A$7</c:f>
              <c:strCache>
                <c:ptCount val="6"/>
                <c:pt idx="0">
                  <c:v>Food</c:v>
                </c:pt>
                <c:pt idx="1">
                  <c:v>Rent</c:v>
                </c:pt>
                <c:pt idx="2">
                  <c:v>Phone</c:v>
                </c:pt>
                <c:pt idx="3">
                  <c:v>Internet</c:v>
                </c:pt>
                <c:pt idx="4">
                  <c:v>Insurance</c:v>
                </c:pt>
                <c:pt idx="5">
                  <c:v>Other</c:v>
                </c:pt>
              </c:strCache>
            </c:strRef>
          </c:cat>
          <c:val>
            <c:numRef>
              <c:f>Sheet3!$B$2:$B$7</c:f>
              <c:numCache>
                <c:formatCode>General</c:formatCode>
                <c:ptCount val="6"/>
                <c:pt idx="0">
                  <c:v>120</c:v>
                </c:pt>
                <c:pt idx="1">
                  <c:v>600</c:v>
                </c:pt>
                <c:pt idx="2">
                  <c:v>120</c:v>
                </c:pt>
                <c:pt idx="3">
                  <c:v>60</c:v>
                </c:pt>
                <c:pt idx="4">
                  <c:v>100</c:v>
                </c:pt>
                <c:pt idx="5">
                  <c:v>300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246715504"/>
        <c:axId val="246716064"/>
      </c:barChart>
      <c:catAx>
        <c:axId val="24671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716064"/>
        <c:crosses val="autoZero"/>
        <c:auto val="1"/>
        <c:lblAlgn val="ctr"/>
        <c:lblOffset val="100"/>
        <c:noMultiLvlLbl val="0"/>
      </c:catAx>
      <c:valAx>
        <c:axId val="24671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71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335995590050055"/>
          <c:y val="0.15533937618262833"/>
          <c:w val="0.61244031846854463"/>
          <c:h val="0.62978850027467492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Sheet4!$B$2:$B$23</c:f>
              <c:strCache>
                <c:ptCount val="2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More</c:v>
                </c:pt>
              </c:strCache>
            </c:strRef>
          </c:cat>
          <c:val>
            <c:numRef>
              <c:f>Sheet4!$C$2:$C$23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717184"/>
        <c:axId val="246712144"/>
      </c:barChart>
      <c:catAx>
        <c:axId val="2467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6712144"/>
        <c:crosses val="autoZero"/>
        <c:auto val="1"/>
        <c:lblAlgn val="ctr"/>
        <c:lblOffset val="100"/>
        <c:noMultiLvlLbl val="0"/>
      </c:catAx>
      <c:valAx>
        <c:axId val="246712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6717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Sheet6!$B$2:$B$7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Sheet8!$C$25:$C$30</c:f>
              <c:numCache>
                <c:formatCode>General</c:formatCode>
                <c:ptCount val="6"/>
                <c:pt idx="0">
                  <c:v>-0.10000000000000009</c:v>
                </c:pt>
                <c:pt idx="1">
                  <c:v>0.20000000000000018</c:v>
                </c:pt>
                <c:pt idx="2">
                  <c:v>-0.5</c:v>
                </c:pt>
                <c:pt idx="3">
                  <c:v>0.5</c:v>
                </c:pt>
                <c:pt idx="4">
                  <c:v>-0.20000000000000018</c:v>
                </c:pt>
                <c:pt idx="5">
                  <c:v>0.10000000000000009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503376"/>
        <c:axId val="247503936"/>
      </c:scatterChart>
      <c:valAx>
        <c:axId val="24750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503936"/>
        <c:crosses val="autoZero"/>
        <c:crossBetween val="midCat"/>
      </c:valAx>
      <c:valAx>
        <c:axId val="247503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503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layout>
        <c:manualLayout>
          <c:xMode val="edge"/>
          <c:yMode val="edge"/>
          <c:x val="0.16940097331583551"/>
          <c:y val="2.6402640264026403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Sheet6!$B$2:$B$7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Sheet6!$C$2:$C$7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Sheet6!$B$2:$B$7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Sheet8!$B$25:$B$30</c:f>
              <c:numCache>
                <c:formatCode>General</c:formatCode>
                <c:ptCount val="6"/>
                <c:pt idx="0">
                  <c:v>3.1</c:v>
                </c:pt>
                <c:pt idx="1">
                  <c:v>2.8</c:v>
                </c:pt>
                <c:pt idx="2">
                  <c:v>2.5</c:v>
                </c:pt>
                <c:pt idx="3">
                  <c:v>2.5</c:v>
                </c:pt>
                <c:pt idx="4">
                  <c:v>2.2000000000000002</c:v>
                </c:pt>
                <c:pt idx="5">
                  <c:v>1.9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506736"/>
        <c:axId val="247507296"/>
      </c:scatterChart>
      <c:valAx>
        <c:axId val="24750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507296"/>
        <c:crosses val="autoZero"/>
        <c:crossBetween val="midCat"/>
      </c:valAx>
      <c:valAx>
        <c:axId val="247507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506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Sheet9!$A$2:$A$24</c:f>
              <c:strCache>
                <c:ptCount val="23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More</c:v>
                </c:pt>
              </c:strCache>
            </c:strRef>
          </c:cat>
          <c:val>
            <c:numRef>
              <c:f>Sheet9!$B$2:$B$24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13</c:v>
                </c:pt>
                <c:pt idx="4">
                  <c:v>9</c:v>
                </c:pt>
                <c:pt idx="5">
                  <c:v>4</c:v>
                </c:pt>
                <c:pt idx="6">
                  <c:v>9</c:v>
                </c:pt>
                <c:pt idx="7">
                  <c:v>12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16</c:v>
                </c:pt>
                <c:pt idx="12">
                  <c:v>8</c:v>
                </c:pt>
                <c:pt idx="13">
                  <c:v>14</c:v>
                </c:pt>
                <c:pt idx="14">
                  <c:v>12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10</c:v>
                </c:pt>
                <c:pt idx="19">
                  <c:v>6</c:v>
                </c:pt>
                <c:pt idx="20">
                  <c:v>7</c:v>
                </c:pt>
                <c:pt idx="21">
                  <c:v>14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501136"/>
        <c:axId val="247501696"/>
      </c:barChart>
      <c:catAx>
        <c:axId val="24750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501696"/>
        <c:crosses val="autoZero"/>
        <c:auto val="1"/>
        <c:lblAlgn val="ctr"/>
        <c:lblOffset val="100"/>
        <c:noMultiLvlLbl val="0"/>
      </c:catAx>
      <c:valAx>
        <c:axId val="247501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501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Sheet10!$A$2:$A$7</c:f>
              <c:numCache>
                <c:formatCode>General</c:formatCode>
                <c:ptCount val="6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</c:numCache>
            </c:numRef>
          </c:xVal>
          <c:yVal>
            <c:numRef>
              <c:f>Sheet11!$C$25:$C$30</c:f>
              <c:numCache>
                <c:formatCode>General</c:formatCode>
                <c:ptCount val="6"/>
                <c:pt idx="0">
                  <c:v>-3.8854333333333324E-2</c:v>
                </c:pt>
                <c:pt idx="1">
                  <c:v>1.3233866666666483E-2</c:v>
                </c:pt>
                <c:pt idx="2">
                  <c:v>3.0046066666666649E-2</c:v>
                </c:pt>
                <c:pt idx="3">
                  <c:v>2.4314266666666695E-2</c:v>
                </c:pt>
                <c:pt idx="4">
                  <c:v>2.5694666666666865E-3</c:v>
                </c:pt>
                <c:pt idx="5">
                  <c:v>-3.1309333333333633E-2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957648"/>
        <c:axId val="247958208"/>
      </c:scatterChart>
      <c:valAx>
        <c:axId val="24795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958208"/>
        <c:crosses val="autoZero"/>
        <c:crossBetween val="midCat"/>
      </c:valAx>
      <c:valAx>
        <c:axId val="247958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957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Sheet10!$A$2:$A$7</c:f>
              <c:numCache>
                <c:formatCode>General</c:formatCode>
                <c:ptCount val="6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</c:numCache>
            </c:numRef>
          </c:xVal>
          <c:yVal>
            <c:numRef>
              <c:f>Sheet10!$B$2:$B$7</c:f>
              <c:numCache>
                <c:formatCode>General</c:formatCode>
                <c:ptCount val="6"/>
                <c:pt idx="0">
                  <c:v>1</c:v>
                </c:pt>
                <c:pt idx="1">
                  <c:v>1.224745</c:v>
                </c:pt>
                <c:pt idx="2">
                  <c:v>1.4142140000000001</c:v>
                </c:pt>
                <c:pt idx="3">
                  <c:v>1.5811390000000001</c:v>
                </c:pt>
                <c:pt idx="4">
                  <c:v>1.732051</c:v>
                </c:pt>
                <c:pt idx="5">
                  <c:v>1.8708290000000001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Sheet10!$A$2:$A$7</c:f>
              <c:numCache>
                <c:formatCode>General</c:formatCode>
                <c:ptCount val="6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</c:numCache>
            </c:numRef>
          </c:xVal>
          <c:yVal>
            <c:numRef>
              <c:f>Sheet11!$B$25:$B$30</c:f>
              <c:numCache>
                <c:formatCode>General</c:formatCode>
                <c:ptCount val="6"/>
                <c:pt idx="0">
                  <c:v>1.0388543333333333</c:v>
                </c:pt>
                <c:pt idx="1">
                  <c:v>1.2115111333333335</c:v>
                </c:pt>
                <c:pt idx="2">
                  <c:v>1.3841679333333334</c:v>
                </c:pt>
                <c:pt idx="3">
                  <c:v>1.5568247333333334</c:v>
                </c:pt>
                <c:pt idx="4">
                  <c:v>1.7294815333333333</c:v>
                </c:pt>
                <c:pt idx="5">
                  <c:v>1.9021383333333337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961008"/>
        <c:axId val="247961568"/>
      </c:scatterChart>
      <c:valAx>
        <c:axId val="24796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961568"/>
        <c:crosses val="autoZero"/>
        <c:crossBetween val="midCat"/>
      </c:valAx>
      <c:valAx>
        <c:axId val="247961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9610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7</xdr:row>
      <xdr:rowOff>19050</xdr:rowOff>
    </xdr:from>
    <xdr:to>
      <xdr:col>13</xdr:col>
      <xdr:colOff>209550</xdr:colOff>
      <xdr:row>23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19050</xdr:rowOff>
    </xdr:from>
    <xdr:to>
      <xdr:col>6</xdr:col>
      <xdr:colOff>457200</xdr:colOff>
      <xdr:row>23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2</xdr:row>
      <xdr:rowOff>47625</xdr:rowOff>
    </xdr:from>
    <xdr:to>
      <xdr:col>9</xdr:col>
      <xdr:colOff>380999</xdr:colOff>
      <xdr:row>19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180975</xdr:rowOff>
    </xdr:from>
    <xdr:to>
      <xdr:col>15</xdr:col>
      <xdr:colOff>361950</xdr:colOff>
      <xdr:row>10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95249</xdr:colOff>
      <xdr:row>11</xdr:row>
      <xdr:rowOff>85724</xdr:rowOff>
    </xdr:from>
    <xdr:to>
      <xdr:col>15</xdr:col>
      <xdr:colOff>409574</xdr:colOff>
      <xdr:row>26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190499</xdr:rowOff>
    </xdr:from>
    <xdr:to>
      <xdr:col>8</xdr:col>
      <xdr:colOff>104775</xdr:colOff>
      <xdr:row>15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</xdr:colOff>
      <xdr:row>21</xdr:row>
      <xdr:rowOff>9525</xdr:rowOff>
    </xdr:from>
    <xdr:to>
      <xdr:col>23</xdr:col>
      <xdr:colOff>66674</xdr:colOff>
      <xdr:row>44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85726</xdr:colOff>
      <xdr:row>21</xdr:row>
      <xdr:rowOff>9526</xdr:rowOff>
    </xdr:from>
    <xdr:to>
      <xdr:col>13</xdr:col>
      <xdr:colOff>304800</xdr:colOff>
      <xdr:row>44</xdr:row>
      <xdr:rowOff>28576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15" sqref="E15"/>
    </sheetView>
  </sheetViews>
  <sheetFormatPr defaultColWidth="9" defaultRowHeight="15"/>
  <cols>
    <col min="1" max="1" width="4" style="1" customWidth="1"/>
    <col min="2" max="2" width="5.42578125" style="1" customWidth="1"/>
    <col min="3" max="3" width="5.5703125" style="1" customWidth="1"/>
    <col min="4" max="4" width="5.7109375" style="1" customWidth="1"/>
    <col min="5" max="5" width="5.42578125" style="1" customWidth="1"/>
    <col min="6" max="6" width="5.7109375" style="1" customWidth="1"/>
    <col min="7" max="7" width="6.42578125" style="1" customWidth="1"/>
    <col min="8" max="16384" width="9" style="1"/>
  </cols>
  <sheetData>
    <row r="1" spans="1:7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>
      <c r="A2" s="1">
        <v>101</v>
      </c>
      <c r="B2" s="1">
        <v>66</v>
      </c>
      <c r="C2" s="1">
        <v>87</v>
      </c>
      <c r="D2" s="1">
        <v>100</v>
      </c>
      <c r="E2" s="1">
        <v>95</v>
      </c>
      <c r="F2" s="1">
        <f>SUM(B2:E2)</f>
        <v>348</v>
      </c>
      <c r="G2" s="1" t="s">
        <v>10</v>
      </c>
    </row>
    <row r="3" spans="1:7">
      <c r="A3" s="1">
        <v>201</v>
      </c>
      <c r="B3" s="1">
        <v>78</v>
      </c>
      <c r="C3" s="1">
        <v>98</v>
      </c>
      <c r="D3" s="1">
        <v>87</v>
      </c>
      <c r="E3" s="1">
        <v>95</v>
      </c>
      <c r="F3" s="1">
        <f t="shared" ref="F3:F10" si="0">SUM(B3:E3)</f>
        <v>358</v>
      </c>
      <c r="G3" s="1" t="s">
        <v>9</v>
      </c>
    </row>
    <row r="4" spans="1:7">
      <c r="A4" s="1">
        <v>209</v>
      </c>
      <c r="B4" s="1">
        <v>99</v>
      </c>
      <c r="C4" s="1">
        <v>93</v>
      </c>
      <c r="D4" s="1">
        <v>76</v>
      </c>
      <c r="E4" s="1">
        <v>94</v>
      </c>
      <c r="F4" s="1">
        <f t="shared" si="0"/>
        <v>362</v>
      </c>
      <c r="G4" s="1" t="s">
        <v>8</v>
      </c>
    </row>
    <row r="5" spans="1:7">
      <c r="A5" s="1">
        <v>301</v>
      </c>
      <c r="B5" s="1">
        <v>100</v>
      </c>
      <c r="C5" s="1">
        <v>92</v>
      </c>
      <c r="D5" s="1">
        <v>78</v>
      </c>
      <c r="E5" s="1">
        <v>98</v>
      </c>
      <c r="F5" s="1">
        <f t="shared" si="0"/>
        <v>368</v>
      </c>
      <c r="G5" s="1" t="s">
        <v>7</v>
      </c>
    </row>
    <row r="6" spans="1:7">
      <c r="A6" s="1">
        <v>311</v>
      </c>
      <c r="B6" s="1">
        <v>81</v>
      </c>
      <c r="C6" s="1">
        <v>82</v>
      </c>
      <c r="D6" s="1">
        <v>98</v>
      </c>
      <c r="E6" s="1">
        <v>78</v>
      </c>
      <c r="F6" s="1">
        <f t="shared" si="0"/>
        <v>339</v>
      </c>
      <c r="G6" s="1" t="s">
        <v>10</v>
      </c>
    </row>
    <row r="7" spans="1:7">
      <c r="A7" s="1">
        <v>312</v>
      </c>
      <c r="B7" s="1">
        <v>95</v>
      </c>
      <c r="C7" s="1">
        <v>82</v>
      </c>
      <c r="D7" s="1">
        <v>88</v>
      </c>
      <c r="E7" s="1">
        <v>90</v>
      </c>
      <c r="F7" s="1">
        <f t="shared" si="0"/>
        <v>355</v>
      </c>
      <c r="G7" s="1" t="s">
        <v>9</v>
      </c>
    </row>
    <row r="8" spans="1:7">
      <c r="A8" s="1">
        <v>512</v>
      </c>
      <c r="B8" s="1">
        <v>57</v>
      </c>
      <c r="C8" s="1">
        <v>78</v>
      </c>
      <c r="D8" s="1">
        <v>76</v>
      </c>
      <c r="E8" s="1">
        <v>79</v>
      </c>
      <c r="F8" s="1">
        <f t="shared" si="0"/>
        <v>290</v>
      </c>
      <c r="G8" s="1" t="s">
        <v>11</v>
      </c>
    </row>
    <row r="9" spans="1:7">
      <c r="A9" s="1">
        <v>516</v>
      </c>
      <c r="B9" s="1">
        <v>76</v>
      </c>
      <c r="C9" s="1">
        <v>87</v>
      </c>
      <c r="D9" s="1">
        <v>69</v>
      </c>
      <c r="E9" s="1">
        <v>90</v>
      </c>
      <c r="F9" s="1">
        <f t="shared" si="0"/>
        <v>322</v>
      </c>
      <c r="G9" s="1" t="s">
        <v>10</v>
      </c>
    </row>
    <row r="10" spans="1:7">
      <c r="A10" s="1">
        <v>517</v>
      </c>
      <c r="B10" s="1">
        <v>91</v>
      </c>
      <c r="C10" s="1">
        <v>88</v>
      </c>
      <c r="D10" s="1">
        <v>96</v>
      </c>
      <c r="E10" s="1">
        <v>92</v>
      </c>
      <c r="F10" s="1">
        <f t="shared" si="0"/>
        <v>367</v>
      </c>
      <c r="G10" s="1" t="s">
        <v>7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A7"/>
    </sheetView>
  </sheetViews>
  <sheetFormatPr defaultRowHeight="15"/>
  <sheetData>
    <row r="1" spans="1:2">
      <c r="A1" t="s">
        <v>26</v>
      </c>
      <c r="B1" t="s">
        <v>58</v>
      </c>
    </row>
    <row r="2" spans="1:2">
      <c r="A2">
        <v>1</v>
      </c>
      <c r="B2">
        <v>1</v>
      </c>
    </row>
    <row r="3" spans="1:2">
      <c r="A3">
        <v>1.5</v>
      </c>
      <c r="B3">
        <v>1.224745</v>
      </c>
    </row>
    <row r="4" spans="1:2">
      <c r="A4">
        <v>2</v>
      </c>
      <c r="B4">
        <v>1.4142140000000001</v>
      </c>
    </row>
    <row r="5" spans="1:2">
      <c r="A5">
        <v>2.5</v>
      </c>
      <c r="B5">
        <v>1.5811390000000001</v>
      </c>
    </row>
    <row r="6" spans="1:2">
      <c r="A6">
        <v>3</v>
      </c>
      <c r="B6">
        <v>1.732051</v>
      </c>
    </row>
    <row r="7" spans="1:2">
      <c r="A7">
        <v>3.5</v>
      </c>
      <c r="B7">
        <v>1.8708290000000001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2" workbookViewId="0">
      <selection activeCell="N47" sqref="N47"/>
    </sheetView>
  </sheetViews>
  <sheetFormatPr defaultRowHeight="15"/>
  <sheetData>
    <row r="1" spans="1:9">
      <c r="A1" t="s">
        <v>29</v>
      </c>
    </row>
    <row r="2" spans="1:9" ht="15.75" thickBot="1"/>
    <row r="3" spans="1:9">
      <c r="A3" s="8" t="s">
        <v>30</v>
      </c>
      <c r="B3" s="8"/>
    </row>
    <row r="4" spans="1:9">
      <c r="A4" s="4" t="s">
        <v>31</v>
      </c>
      <c r="B4" s="4">
        <v>0.99603125778365231</v>
      </c>
    </row>
    <row r="5" spans="1:9">
      <c r="A5" s="4" t="s">
        <v>32</v>
      </c>
      <c r="B5" s="4">
        <v>0.99207826648208453</v>
      </c>
    </row>
    <row r="6" spans="1:9">
      <c r="A6" s="4" t="s">
        <v>33</v>
      </c>
      <c r="B6" s="4">
        <v>0.99009783310260557</v>
      </c>
    </row>
    <row r="7" spans="1:9">
      <c r="A7" s="4" t="s">
        <v>34</v>
      </c>
      <c r="B7" s="4">
        <v>3.227080973625128E-2</v>
      </c>
    </row>
    <row r="8" spans="1:9" ht="15.75" thickBot="1">
      <c r="A8" s="5" t="s">
        <v>35</v>
      </c>
      <c r="B8" s="5">
        <v>6</v>
      </c>
    </row>
    <row r="10" spans="1:9" ht="15.75" thickBot="1">
      <c r="A10" t="s">
        <v>36</v>
      </c>
    </row>
    <row r="11" spans="1:9">
      <c r="A11" s="6"/>
      <c r="B11" s="6" t="s">
        <v>41</v>
      </c>
      <c r="C11" s="6" t="s">
        <v>42</v>
      </c>
      <c r="D11" s="6" t="s">
        <v>43</v>
      </c>
      <c r="E11" s="6" t="s">
        <v>44</v>
      </c>
      <c r="F11" s="6" t="s">
        <v>45</v>
      </c>
    </row>
    <row r="12" spans="1:9">
      <c r="A12" s="4" t="s">
        <v>37</v>
      </c>
      <c r="B12" s="4">
        <v>1</v>
      </c>
      <c r="C12" s="4">
        <v>0.52168148525920011</v>
      </c>
      <c r="D12" s="4">
        <v>0.52168148525920011</v>
      </c>
      <c r="E12" s="4">
        <v>500.9399845316338</v>
      </c>
      <c r="F12" s="4">
        <v>2.3595116509514076E-5</v>
      </c>
    </row>
    <row r="13" spans="1:9">
      <c r="A13" s="4" t="s">
        <v>38</v>
      </c>
      <c r="B13" s="4">
        <v>4</v>
      </c>
      <c r="C13" s="4">
        <v>4.1656206441333214E-3</v>
      </c>
      <c r="D13" s="4">
        <v>1.0414051610333304E-3</v>
      </c>
      <c r="E13" s="4"/>
      <c r="F13" s="4"/>
    </row>
    <row r="14" spans="1:9" ht="15.75" thickBot="1">
      <c r="A14" s="5" t="s">
        <v>39</v>
      </c>
      <c r="B14" s="5">
        <v>5</v>
      </c>
      <c r="C14" s="5">
        <v>0.52584710590333339</v>
      </c>
      <c r="D14" s="5"/>
      <c r="E14" s="5"/>
      <c r="F14" s="5"/>
    </row>
    <row r="15" spans="1:9" ht="15.75" thickBot="1"/>
    <row r="16" spans="1:9">
      <c r="A16" s="6"/>
      <c r="B16" s="6" t="s">
        <v>46</v>
      </c>
      <c r="C16" s="6" t="s">
        <v>34</v>
      </c>
      <c r="D16" s="6" t="s">
        <v>47</v>
      </c>
      <c r="E16" s="6" t="s">
        <v>48</v>
      </c>
      <c r="F16" s="6" t="s">
        <v>49</v>
      </c>
      <c r="G16" s="6" t="s">
        <v>50</v>
      </c>
      <c r="H16" s="6" t="s">
        <v>51</v>
      </c>
      <c r="I16" s="6" t="s">
        <v>52</v>
      </c>
    </row>
    <row r="17" spans="1:9">
      <c r="A17" s="4" t="s">
        <v>40</v>
      </c>
      <c r="B17" s="4">
        <v>0.69354073333333333</v>
      </c>
      <c r="C17" s="4">
        <v>3.7129800300032767E-2</v>
      </c>
      <c r="D17" s="4">
        <v>18.678816684417267</v>
      </c>
      <c r="E17" s="4">
        <v>4.8361599867081118E-5</v>
      </c>
      <c r="F17" s="4">
        <v>0.59045188103333579</v>
      </c>
      <c r="G17" s="4">
        <v>0.79662958563333086</v>
      </c>
      <c r="H17" s="4">
        <v>0.59045188103333579</v>
      </c>
      <c r="I17" s="4">
        <v>0.79662958563333086</v>
      </c>
    </row>
    <row r="18" spans="1:9" ht="15.75" thickBot="1">
      <c r="A18" s="5" t="s">
        <v>53</v>
      </c>
      <c r="B18" s="5">
        <v>0.34531360000000005</v>
      </c>
      <c r="C18" s="5">
        <v>1.542839801726177E-2</v>
      </c>
      <c r="D18" s="5">
        <v>22.381688598754874</v>
      </c>
      <c r="E18" s="5">
        <v>2.3595116509514076E-5</v>
      </c>
      <c r="F18" s="5">
        <v>0.30247749984393024</v>
      </c>
      <c r="G18" s="5">
        <v>0.38814970015606987</v>
      </c>
      <c r="H18" s="5">
        <v>0.30247749984393024</v>
      </c>
      <c r="I18" s="5">
        <v>0.38814970015606987</v>
      </c>
    </row>
    <row r="22" spans="1:9">
      <c r="A22" t="s">
        <v>54</v>
      </c>
    </row>
    <row r="23" spans="1:9" ht="15.75" thickBot="1"/>
    <row r="24" spans="1:9">
      <c r="A24" s="6" t="s">
        <v>55</v>
      </c>
      <c r="B24" s="6" t="s">
        <v>56</v>
      </c>
      <c r="C24" s="6" t="s">
        <v>57</v>
      </c>
    </row>
    <row r="25" spans="1:9">
      <c r="A25" s="4">
        <v>1</v>
      </c>
      <c r="B25" s="4">
        <v>1.0388543333333333</v>
      </c>
      <c r="C25" s="4">
        <v>-3.8854333333333324E-2</v>
      </c>
    </row>
    <row r="26" spans="1:9">
      <c r="A26" s="4">
        <v>2</v>
      </c>
      <c r="B26" s="4">
        <v>1.2115111333333335</v>
      </c>
      <c r="C26" s="4">
        <v>1.3233866666666483E-2</v>
      </c>
    </row>
    <row r="27" spans="1:9">
      <c r="A27" s="4">
        <v>3</v>
      </c>
      <c r="B27" s="4">
        <v>1.3841679333333334</v>
      </c>
      <c r="C27" s="4">
        <v>3.0046066666666649E-2</v>
      </c>
    </row>
    <row r="28" spans="1:9">
      <c r="A28" s="4">
        <v>4</v>
      </c>
      <c r="B28" s="4">
        <v>1.5568247333333334</v>
      </c>
      <c r="C28" s="4">
        <v>2.4314266666666695E-2</v>
      </c>
    </row>
    <row r="29" spans="1:9">
      <c r="A29" s="4">
        <v>5</v>
      </c>
      <c r="B29" s="4">
        <v>1.7294815333333333</v>
      </c>
      <c r="C29" s="4">
        <v>2.5694666666666865E-3</v>
      </c>
    </row>
    <row r="30" spans="1:9" ht="15.75" thickBot="1">
      <c r="A30" s="5">
        <v>6</v>
      </c>
      <c r="B30" s="5">
        <v>1.9021383333333337</v>
      </c>
      <c r="C30" s="5">
        <v>-3.1309333333333633E-2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B26" sqref="B26"/>
    </sheetView>
  </sheetViews>
  <sheetFormatPr defaultRowHeight="15"/>
  <sheetData>
    <row r="2" spans="1:2">
      <c r="A2">
        <v>13</v>
      </c>
      <c r="B2">
        <v>13</v>
      </c>
    </row>
    <row r="3" spans="1:2">
      <c r="A3">
        <v>17</v>
      </c>
      <c r="B3">
        <v>15</v>
      </c>
    </row>
    <row r="4" spans="1:2">
      <c r="A4">
        <v>21</v>
      </c>
      <c r="B4">
        <v>16</v>
      </c>
    </row>
    <row r="5" spans="1:2">
      <c r="A5">
        <v>29</v>
      </c>
      <c r="B5">
        <v>16</v>
      </c>
    </row>
    <row r="6" spans="1:2">
      <c r="A6">
        <v>35</v>
      </c>
      <c r="B6">
        <v>17</v>
      </c>
    </row>
    <row r="7" spans="1:2">
      <c r="A7">
        <v>38</v>
      </c>
      <c r="B7">
        <v>19</v>
      </c>
    </row>
    <row r="8" spans="1:2">
      <c r="A8">
        <v>39</v>
      </c>
      <c r="B8">
        <v>20</v>
      </c>
    </row>
    <row r="9" spans="1:2">
      <c r="A9">
        <v>40</v>
      </c>
      <c r="B9">
        <v>22</v>
      </c>
    </row>
    <row r="10" spans="1:2">
      <c r="A10">
        <v>43</v>
      </c>
      <c r="B10">
        <v>23</v>
      </c>
    </row>
    <row r="11" spans="1:2">
      <c r="A11">
        <v>45</v>
      </c>
      <c r="B11">
        <v>23</v>
      </c>
    </row>
    <row r="12" spans="1:2">
      <c r="A12">
        <v>56</v>
      </c>
      <c r="B12">
        <v>23</v>
      </c>
    </row>
    <row r="13" spans="1:2">
      <c r="A13">
        <v>58</v>
      </c>
      <c r="B13">
        <v>24</v>
      </c>
    </row>
    <row r="14" spans="1:2">
      <c r="A14">
        <v>63</v>
      </c>
      <c r="B14">
        <v>25</v>
      </c>
    </row>
    <row r="15" spans="1:2">
      <c r="A15">
        <v>66</v>
      </c>
      <c r="B15">
        <v>25</v>
      </c>
    </row>
    <row r="16" spans="1:2">
      <c r="A16">
        <v>69</v>
      </c>
      <c r="B16">
        <v>26</v>
      </c>
    </row>
    <row r="17" spans="1:2">
      <c r="A17">
        <v>74</v>
      </c>
      <c r="B17">
        <v>28</v>
      </c>
    </row>
    <row r="18" spans="1:2">
      <c r="A18">
        <v>79</v>
      </c>
      <c r="B18">
        <v>28</v>
      </c>
    </row>
    <row r="19" spans="1:2">
      <c r="A19">
        <v>85</v>
      </c>
      <c r="B19">
        <v>28</v>
      </c>
    </row>
    <row r="20" spans="1:2">
      <c r="A20">
        <v>88</v>
      </c>
      <c r="B20">
        <v>29</v>
      </c>
    </row>
    <row r="21" spans="1:2">
      <c r="A21">
        <v>89</v>
      </c>
      <c r="B21">
        <v>32</v>
      </c>
    </row>
    <row r="22" spans="1:2">
      <c r="A22">
        <v>92</v>
      </c>
    </row>
    <row r="23" spans="1:2">
      <c r="A23">
        <v>97</v>
      </c>
    </row>
    <row r="24" spans="1:2">
      <c r="A24">
        <f>QUARTILE(A2:A23,1)</f>
        <v>38.25</v>
      </c>
      <c r="B24">
        <f>QUARTILE(B2:B21,1)</f>
        <v>18.5</v>
      </c>
    </row>
    <row r="25" spans="1:2">
      <c r="A25">
        <f>QUARTILE(A2:A23,3)</f>
        <v>77.75</v>
      </c>
      <c r="B25">
        <f>QUARTILE(B2:B21,3)</f>
        <v>26.5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C2" sqref="C2"/>
    </sheetView>
  </sheetViews>
  <sheetFormatPr defaultRowHeight="15"/>
  <cols>
    <col min="1" max="1" width="6.28515625" customWidth="1"/>
    <col min="2" max="2" width="6.42578125" customWidth="1"/>
  </cols>
  <sheetData>
    <row r="1" spans="1:3">
      <c r="A1">
        <v>77</v>
      </c>
      <c r="B1">
        <v>0</v>
      </c>
      <c r="C1">
        <v>1</v>
      </c>
    </row>
    <row r="2" spans="1:3">
      <c r="A2">
        <v>67</v>
      </c>
      <c r="B2">
        <f>B1+5</f>
        <v>5</v>
      </c>
    </row>
    <row r="3" spans="1:3">
      <c r="A3">
        <v>90</v>
      </c>
      <c r="B3">
        <f t="shared" ref="B3:B21" si="0">B2+5</f>
        <v>10</v>
      </c>
    </row>
    <row r="4" spans="1:3">
      <c r="A4">
        <v>88</v>
      </c>
      <c r="B4">
        <f t="shared" si="0"/>
        <v>15</v>
      </c>
    </row>
    <row r="5" spans="1:3">
      <c r="A5">
        <v>68</v>
      </c>
      <c r="B5">
        <f t="shared" si="0"/>
        <v>20</v>
      </c>
    </row>
    <row r="6" spans="1:3">
      <c r="A6">
        <v>84</v>
      </c>
      <c r="B6">
        <f t="shared" si="0"/>
        <v>25</v>
      </c>
    </row>
    <row r="7" spans="1:3">
      <c r="A7">
        <v>87</v>
      </c>
      <c r="B7">
        <f t="shared" si="0"/>
        <v>30</v>
      </c>
    </row>
    <row r="8" spans="1:3">
      <c r="A8">
        <v>64</v>
      </c>
      <c r="B8">
        <f t="shared" si="0"/>
        <v>35</v>
      </c>
    </row>
    <row r="9" spans="1:3">
      <c r="A9">
        <v>76</v>
      </c>
      <c r="B9">
        <f t="shared" si="0"/>
        <v>40</v>
      </c>
    </row>
    <row r="10" spans="1:3">
      <c r="A10">
        <v>70</v>
      </c>
      <c r="B10">
        <f t="shared" si="0"/>
        <v>45</v>
      </c>
    </row>
    <row r="11" spans="1:3">
      <c r="A11">
        <v>78</v>
      </c>
      <c r="B11">
        <f t="shared" si="0"/>
        <v>50</v>
      </c>
    </row>
    <row r="12" spans="1:3">
      <c r="A12">
        <v>87</v>
      </c>
      <c r="B12">
        <f t="shared" si="0"/>
        <v>55</v>
      </c>
    </row>
    <row r="13" spans="1:3">
      <c r="A13">
        <v>97</v>
      </c>
      <c r="B13">
        <f t="shared" si="0"/>
        <v>60</v>
      </c>
    </row>
    <row r="14" spans="1:3">
      <c r="A14">
        <v>95</v>
      </c>
      <c r="B14">
        <f t="shared" si="0"/>
        <v>65</v>
      </c>
    </row>
    <row r="15" spans="1:3">
      <c r="A15">
        <v>65</v>
      </c>
      <c r="B15">
        <f t="shared" si="0"/>
        <v>70</v>
      </c>
    </row>
    <row r="16" spans="1:3">
      <c r="A16">
        <v>98</v>
      </c>
      <c r="B16">
        <f t="shared" si="0"/>
        <v>75</v>
      </c>
    </row>
    <row r="17" spans="1:2">
      <c r="A17">
        <v>75</v>
      </c>
      <c r="B17">
        <f t="shared" si="0"/>
        <v>80</v>
      </c>
    </row>
    <row r="18" spans="1:2">
      <c r="A18">
        <v>98</v>
      </c>
      <c r="B18">
        <f t="shared" si="0"/>
        <v>85</v>
      </c>
    </row>
    <row r="19" spans="1:2">
      <c r="A19">
        <v>71</v>
      </c>
      <c r="B19">
        <f t="shared" si="0"/>
        <v>90</v>
      </c>
    </row>
    <row r="20" spans="1:2">
      <c r="A20">
        <v>69</v>
      </c>
      <c r="B20">
        <f t="shared" si="0"/>
        <v>95</v>
      </c>
    </row>
    <row r="21" spans="1:2">
      <c r="A21">
        <v>78</v>
      </c>
      <c r="B21">
        <f t="shared" si="0"/>
        <v>100</v>
      </c>
    </row>
    <row r="22" spans="1:2">
      <c r="A22">
        <v>83</v>
      </c>
    </row>
    <row r="23" spans="1:2">
      <c r="A23">
        <v>83</v>
      </c>
    </row>
    <row r="24" spans="1:2">
      <c r="A24">
        <v>77</v>
      </c>
    </row>
    <row r="25" spans="1:2">
      <c r="A25">
        <v>95</v>
      </c>
    </row>
    <row r="26" spans="1:2">
      <c r="A26">
        <v>0</v>
      </c>
    </row>
    <row r="27" spans="1:2">
      <c r="A27">
        <v>8</v>
      </c>
    </row>
    <row r="28" spans="1:2">
      <c r="A28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35" sqref="A35"/>
    </sheetView>
  </sheetViews>
  <sheetFormatPr defaultRowHeight="15"/>
  <cols>
    <col min="1" max="1" width="12.7109375" customWidth="1"/>
  </cols>
  <sheetData>
    <row r="1" spans="1:2">
      <c r="B1" t="s">
        <v>18</v>
      </c>
    </row>
    <row r="2" spans="1:2">
      <c r="A2" s="2" t="s">
        <v>12</v>
      </c>
      <c r="B2">
        <v>120</v>
      </c>
    </row>
    <row r="3" spans="1:2">
      <c r="A3" s="2" t="s">
        <v>13</v>
      </c>
      <c r="B3">
        <v>600</v>
      </c>
    </row>
    <row r="4" spans="1:2">
      <c r="A4" s="2" t="s">
        <v>14</v>
      </c>
      <c r="B4">
        <v>120</v>
      </c>
    </row>
    <row r="5" spans="1:2">
      <c r="A5" s="2" t="s">
        <v>15</v>
      </c>
      <c r="B5">
        <v>60</v>
      </c>
    </row>
    <row r="6" spans="1:2">
      <c r="A6" s="2" t="s">
        <v>17</v>
      </c>
      <c r="B6">
        <v>100</v>
      </c>
    </row>
    <row r="7" spans="1:2">
      <c r="A7" s="2" t="s">
        <v>16</v>
      </c>
      <c r="B7">
        <v>300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L13" sqref="L13"/>
    </sheetView>
  </sheetViews>
  <sheetFormatPr defaultRowHeight="15"/>
  <cols>
    <col min="1" max="1" width="6.42578125" customWidth="1"/>
  </cols>
  <sheetData>
    <row r="1" spans="1:18">
      <c r="A1" t="s">
        <v>25</v>
      </c>
      <c r="B1" s="6" t="s">
        <v>19</v>
      </c>
      <c r="C1" s="6" t="s">
        <v>21</v>
      </c>
      <c r="Q1" t="s">
        <v>25</v>
      </c>
    </row>
    <row r="2" spans="1:18">
      <c r="A2">
        <v>77</v>
      </c>
      <c r="B2" s="3">
        <v>0</v>
      </c>
      <c r="C2" s="4">
        <v>1</v>
      </c>
      <c r="Q2">
        <v>77</v>
      </c>
      <c r="R2">
        <v>0</v>
      </c>
    </row>
    <row r="3" spans="1:18">
      <c r="A3">
        <v>67</v>
      </c>
      <c r="B3" s="3">
        <v>5</v>
      </c>
      <c r="C3" s="4">
        <v>0</v>
      </c>
      <c r="Q3">
        <v>67</v>
      </c>
      <c r="R3">
        <v>5</v>
      </c>
    </row>
    <row r="4" spans="1:18">
      <c r="A4">
        <v>90</v>
      </c>
      <c r="B4" s="3">
        <v>10</v>
      </c>
      <c r="C4" s="4">
        <v>1</v>
      </c>
      <c r="Q4">
        <v>90</v>
      </c>
      <c r="R4">
        <v>10</v>
      </c>
    </row>
    <row r="5" spans="1:18">
      <c r="A5">
        <v>88</v>
      </c>
      <c r="B5" s="3">
        <v>15</v>
      </c>
      <c r="C5" s="4">
        <v>0</v>
      </c>
      <c r="Q5">
        <v>88</v>
      </c>
      <c r="R5">
        <v>15</v>
      </c>
    </row>
    <row r="6" spans="1:18">
      <c r="A6">
        <v>68</v>
      </c>
      <c r="B6" s="3">
        <v>20</v>
      </c>
      <c r="C6" s="4">
        <v>0</v>
      </c>
      <c r="Q6">
        <v>68</v>
      </c>
      <c r="R6">
        <v>20</v>
      </c>
    </row>
    <row r="7" spans="1:18">
      <c r="A7">
        <v>84</v>
      </c>
      <c r="B7" s="3">
        <v>25</v>
      </c>
      <c r="C7" s="4">
        <v>0</v>
      </c>
      <c r="Q7">
        <v>84</v>
      </c>
      <c r="R7">
        <v>25</v>
      </c>
    </row>
    <row r="8" spans="1:18">
      <c r="A8">
        <v>87</v>
      </c>
      <c r="B8" s="3">
        <v>30</v>
      </c>
      <c r="C8" s="4">
        <v>0</v>
      </c>
      <c r="Q8">
        <v>87</v>
      </c>
      <c r="R8">
        <v>30</v>
      </c>
    </row>
    <row r="9" spans="1:18">
      <c r="A9">
        <v>64</v>
      </c>
      <c r="B9" s="3">
        <v>35</v>
      </c>
      <c r="C9" s="4">
        <v>0</v>
      </c>
      <c r="Q9">
        <v>64</v>
      </c>
      <c r="R9">
        <v>35</v>
      </c>
    </row>
    <row r="10" spans="1:18">
      <c r="A10">
        <v>76</v>
      </c>
      <c r="B10" s="3">
        <v>40</v>
      </c>
      <c r="C10" s="4">
        <v>0</v>
      </c>
      <c r="Q10">
        <v>76</v>
      </c>
      <c r="R10">
        <v>40</v>
      </c>
    </row>
    <row r="11" spans="1:18">
      <c r="A11">
        <v>70</v>
      </c>
      <c r="B11" s="3">
        <v>45</v>
      </c>
      <c r="C11" s="4">
        <v>0</v>
      </c>
      <c r="Q11">
        <v>70</v>
      </c>
      <c r="R11">
        <v>45</v>
      </c>
    </row>
    <row r="12" spans="1:18">
      <c r="A12">
        <v>78</v>
      </c>
      <c r="B12" s="3">
        <v>50</v>
      </c>
      <c r="C12" s="4">
        <v>0</v>
      </c>
      <c r="Q12">
        <v>78</v>
      </c>
      <c r="R12">
        <v>50</v>
      </c>
    </row>
    <row r="13" spans="1:18">
      <c r="A13">
        <v>87</v>
      </c>
      <c r="B13" s="3">
        <v>55</v>
      </c>
      <c r="C13" s="4">
        <v>0</v>
      </c>
      <c r="Q13">
        <v>87</v>
      </c>
      <c r="R13">
        <v>55</v>
      </c>
    </row>
    <row r="14" spans="1:18">
      <c r="A14">
        <v>97</v>
      </c>
      <c r="B14" s="3">
        <v>60</v>
      </c>
      <c r="C14" s="4">
        <v>0</v>
      </c>
      <c r="Q14">
        <v>97</v>
      </c>
      <c r="R14">
        <v>60</v>
      </c>
    </row>
    <row r="15" spans="1:18">
      <c r="A15">
        <v>95</v>
      </c>
      <c r="B15" s="3">
        <v>65</v>
      </c>
      <c r="C15" s="4">
        <v>2</v>
      </c>
      <c r="Q15">
        <v>95</v>
      </c>
      <c r="R15">
        <v>65</v>
      </c>
    </row>
    <row r="16" spans="1:18">
      <c r="A16">
        <v>65</v>
      </c>
      <c r="B16" s="3">
        <v>70</v>
      </c>
      <c r="C16" s="4">
        <v>4</v>
      </c>
      <c r="Q16">
        <v>65</v>
      </c>
      <c r="R16">
        <v>70</v>
      </c>
    </row>
    <row r="17" spans="1:18">
      <c r="A17">
        <v>98</v>
      </c>
      <c r="B17" s="3">
        <v>75</v>
      </c>
      <c r="C17" s="4">
        <v>2</v>
      </c>
      <c r="Q17">
        <v>98</v>
      </c>
      <c r="R17">
        <v>75</v>
      </c>
    </row>
    <row r="18" spans="1:18">
      <c r="A18">
        <v>75</v>
      </c>
      <c r="B18" s="3">
        <v>80</v>
      </c>
      <c r="C18" s="4">
        <v>5</v>
      </c>
      <c r="Q18">
        <v>75</v>
      </c>
      <c r="R18">
        <v>80</v>
      </c>
    </row>
    <row r="19" spans="1:18">
      <c r="A19">
        <v>98</v>
      </c>
      <c r="B19" s="3">
        <v>85</v>
      </c>
      <c r="C19" s="4">
        <v>3</v>
      </c>
      <c r="Q19">
        <v>98</v>
      </c>
      <c r="R19">
        <v>85</v>
      </c>
    </row>
    <row r="20" spans="1:18">
      <c r="A20">
        <v>71</v>
      </c>
      <c r="B20" s="3">
        <v>90</v>
      </c>
      <c r="C20" s="4">
        <v>4</v>
      </c>
      <c r="Q20">
        <v>71</v>
      </c>
      <c r="R20">
        <v>90</v>
      </c>
    </row>
    <row r="21" spans="1:18">
      <c r="A21">
        <v>69</v>
      </c>
      <c r="B21" s="3">
        <v>95</v>
      </c>
      <c r="C21" s="4">
        <v>2</v>
      </c>
      <c r="Q21">
        <v>69</v>
      </c>
      <c r="R21">
        <v>95</v>
      </c>
    </row>
    <row r="22" spans="1:18">
      <c r="A22">
        <v>78</v>
      </c>
      <c r="B22" s="3">
        <v>100</v>
      </c>
      <c r="C22" s="4">
        <v>4</v>
      </c>
      <c r="Q22">
        <v>78</v>
      </c>
      <c r="R22">
        <v>100</v>
      </c>
    </row>
    <row r="23" spans="1:18" ht="15.75" thickBot="1">
      <c r="A23">
        <v>83</v>
      </c>
      <c r="B23" s="5" t="s">
        <v>20</v>
      </c>
      <c r="C23" s="5">
        <v>0</v>
      </c>
      <c r="Q23">
        <v>83</v>
      </c>
    </row>
    <row r="24" spans="1:18">
      <c r="A24">
        <v>83</v>
      </c>
      <c r="Q24">
        <v>83</v>
      </c>
    </row>
    <row r="25" spans="1:18">
      <c r="A25">
        <v>77</v>
      </c>
      <c r="Q25">
        <v>77</v>
      </c>
    </row>
    <row r="26" spans="1:18">
      <c r="A26">
        <v>95</v>
      </c>
      <c r="Q26">
        <v>95</v>
      </c>
    </row>
    <row r="27" spans="1:18">
      <c r="A27">
        <v>0</v>
      </c>
      <c r="Q27">
        <v>0</v>
      </c>
    </row>
    <row r="28" spans="1:18">
      <c r="A28">
        <v>8</v>
      </c>
      <c r="Q28">
        <v>8</v>
      </c>
    </row>
    <row r="29" spans="1:18">
      <c r="A29">
        <v>100</v>
      </c>
      <c r="Q29">
        <v>100</v>
      </c>
    </row>
  </sheetData>
  <sortState ref="B2:B22">
    <sortCondition ref="B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"/>
  <sheetViews>
    <sheetView workbookViewId="0">
      <selection activeCell="K32" sqref="K32"/>
    </sheetView>
  </sheetViews>
  <sheetFormatPr defaultRowHeight="15"/>
  <cols>
    <col min="1" max="1" width="18.7109375" customWidth="1"/>
    <col min="2" max="2" width="5.28515625" customWidth="1"/>
    <col min="3" max="3" width="5.7109375" customWidth="1"/>
  </cols>
  <sheetData>
    <row r="1" spans="1:3">
      <c r="A1" s="7" t="s">
        <v>22</v>
      </c>
      <c r="B1" s="7" t="s">
        <v>23</v>
      </c>
      <c r="C1" s="7" t="s">
        <v>24</v>
      </c>
    </row>
    <row r="2" spans="1:3">
      <c r="A2">
        <v>36.965278149109551</v>
      </c>
      <c r="B2">
        <v>10</v>
      </c>
      <c r="C2">
        <v>5</v>
      </c>
    </row>
    <row r="3" spans="1:3">
      <c r="A3">
        <v>22.910330317530306</v>
      </c>
      <c r="B3">
        <v>20</v>
      </c>
      <c r="C3">
        <v>10</v>
      </c>
    </row>
    <row r="4" spans="1:3">
      <c r="A4">
        <v>10.159712129799194</v>
      </c>
      <c r="B4">
        <v>30</v>
      </c>
      <c r="C4">
        <v>15</v>
      </c>
    </row>
    <row r="5" spans="1:3">
      <c r="A5">
        <v>33.04256200020491</v>
      </c>
      <c r="B5">
        <v>40</v>
      </c>
      <c r="C5">
        <v>20</v>
      </c>
    </row>
    <row r="6" spans="1:3">
      <c r="A6">
        <v>86.174023889229588</v>
      </c>
      <c r="B6">
        <v>50</v>
      </c>
      <c r="C6">
        <v>25</v>
      </c>
    </row>
    <row r="7" spans="1:3">
      <c r="A7">
        <v>92.388752626232659</v>
      </c>
      <c r="B7">
        <v>60</v>
      </c>
      <c r="C7">
        <v>30</v>
      </c>
    </row>
    <row r="8" spans="1:3">
      <c r="A8">
        <v>66.04925325736599</v>
      </c>
      <c r="B8">
        <v>70</v>
      </c>
      <c r="C8">
        <f t="shared" ref="C8:C20" si="0">C7+5</f>
        <v>35</v>
      </c>
    </row>
    <row r="9" spans="1:3">
      <c r="A9">
        <v>43.254999811978493</v>
      </c>
      <c r="B9">
        <v>80</v>
      </c>
      <c r="C9">
        <f t="shared" si="0"/>
        <v>40</v>
      </c>
    </row>
    <row r="10" spans="1:3">
      <c r="A10">
        <v>89.046411458794594</v>
      </c>
      <c r="B10">
        <v>90</v>
      </c>
      <c r="C10">
        <f t="shared" si="0"/>
        <v>45</v>
      </c>
    </row>
    <row r="11" spans="1:3">
      <c r="A11">
        <v>14.594024212782754</v>
      </c>
      <c r="B11">
        <v>100</v>
      </c>
      <c r="C11">
        <f t="shared" si="0"/>
        <v>50</v>
      </c>
    </row>
    <row r="12" spans="1:3">
      <c r="A12">
        <v>13.782045800160482</v>
      </c>
      <c r="B12">
        <v>110</v>
      </c>
      <c r="C12">
        <f t="shared" si="0"/>
        <v>55</v>
      </c>
    </row>
    <row r="13" spans="1:3">
      <c r="A13">
        <v>45.312716305050927</v>
      </c>
      <c r="C13">
        <f t="shared" si="0"/>
        <v>60</v>
      </c>
    </row>
    <row r="14" spans="1:3">
      <c r="A14">
        <v>74.254286353612628</v>
      </c>
      <c r="C14">
        <f t="shared" si="0"/>
        <v>65</v>
      </c>
    </row>
    <row r="15" spans="1:3">
      <c r="A15">
        <v>10.39243430249657</v>
      </c>
      <c r="C15">
        <f t="shared" si="0"/>
        <v>70</v>
      </c>
    </row>
    <row r="16" spans="1:3">
      <c r="A16">
        <v>20.578853970484538</v>
      </c>
      <c r="C16">
        <f t="shared" si="0"/>
        <v>75</v>
      </c>
    </row>
    <row r="17" spans="1:3">
      <c r="A17">
        <v>66.887897239267659</v>
      </c>
      <c r="C17">
        <f t="shared" si="0"/>
        <v>80</v>
      </c>
    </row>
    <row r="18" spans="1:3">
      <c r="A18">
        <v>78.327770602884357</v>
      </c>
      <c r="C18">
        <f t="shared" si="0"/>
        <v>85</v>
      </c>
    </row>
    <row r="19" spans="1:3">
      <c r="A19">
        <v>17.22980596359276</v>
      </c>
      <c r="C19">
        <f t="shared" si="0"/>
        <v>90</v>
      </c>
    </row>
    <row r="20" spans="1:3">
      <c r="A20">
        <v>60.549888280503033</v>
      </c>
      <c r="C20">
        <f t="shared" si="0"/>
        <v>95</v>
      </c>
    </row>
    <row r="21" spans="1:3">
      <c r="A21">
        <v>86.317596980052272</v>
      </c>
      <c r="C21">
        <f t="shared" ref="C21:C23" si="1">C20+5</f>
        <v>100</v>
      </c>
    </row>
    <row r="22" spans="1:3">
      <c r="A22">
        <v>106.08897695509295</v>
      </c>
      <c r="C22">
        <f t="shared" si="1"/>
        <v>105</v>
      </c>
    </row>
    <row r="23" spans="1:3">
      <c r="A23">
        <v>105.7117297929419</v>
      </c>
      <c r="C23">
        <f t="shared" si="1"/>
        <v>110</v>
      </c>
    </row>
    <row r="24" spans="1:3">
      <c r="A24">
        <v>108.90399247797983</v>
      </c>
    </row>
    <row r="25" spans="1:3">
      <c r="A25">
        <v>38.783600500047768</v>
      </c>
    </row>
    <row r="26" spans="1:3">
      <c r="A26">
        <v>56.285684579188121</v>
      </c>
    </row>
    <row r="27" spans="1:3">
      <c r="A27">
        <v>41.59760785266942</v>
      </c>
    </row>
    <row r="28" spans="1:3">
      <c r="A28">
        <v>15.096573181928953</v>
      </c>
    </row>
    <row r="29" spans="1:3">
      <c r="A29">
        <v>66.381300407108171</v>
      </c>
    </row>
    <row r="30" spans="1:3">
      <c r="A30">
        <v>57.708479406635028</v>
      </c>
    </row>
    <row r="31" spans="1:3">
      <c r="A31">
        <v>68.727759535712693</v>
      </c>
    </row>
    <row r="32" spans="1:3">
      <c r="A32">
        <v>108.55753093867941</v>
      </c>
    </row>
    <row r="33" spans="1:1">
      <c r="A33">
        <v>15.788439019961643</v>
      </c>
    </row>
    <row r="34" spans="1:1">
      <c r="A34">
        <v>36.708974927221519</v>
      </c>
    </row>
    <row r="35" spans="1:1">
      <c r="A35">
        <v>66.692489330203898</v>
      </c>
    </row>
    <row r="36" spans="1:1">
      <c r="A36">
        <v>60.5846694923492</v>
      </c>
    </row>
    <row r="37" spans="1:1">
      <c r="A37">
        <v>36.708740938667098</v>
      </c>
    </row>
    <row r="38" spans="1:1">
      <c r="A38">
        <v>61.789449887860869</v>
      </c>
    </row>
    <row r="39" spans="1:1">
      <c r="A39">
        <v>104.04802664354119</v>
      </c>
    </row>
    <row r="40" spans="1:1">
      <c r="A40">
        <v>59.273419530614838</v>
      </c>
    </row>
    <row r="41" spans="1:1">
      <c r="A41">
        <v>91.731203983957585</v>
      </c>
    </row>
    <row r="42" spans="1:1">
      <c r="A42">
        <v>74.440758082009125</v>
      </c>
    </row>
    <row r="43" spans="1:1">
      <c r="A43">
        <v>95.769220019415243</v>
      </c>
    </row>
    <row r="44" spans="1:1">
      <c r="A44">
        <v>57.247518104030995</v>
      </c>
    </row>
    <row r="45" spans="1:1">
      <c r="A45">
        <v>69.445107965912484</v>
      </c>
    </row>
    <row r="46" spans="1:1">
      <c r="A46">
        <v>83.070279993152184</v>
      </c>
    </row>
    <row r="47" spans="1:1">
      <c r="A47">
        <v>90.277513449175856</v>
      </c>
    </row>
    <row r="48" spans="1:1">
      <c r="A48">
        <v>21.012412390733672</v>
      </c>
    </row>
    <row r="49" spans="1:1">
      <c r="A49">
        <v>107.49309252783877</v>
      </c>
    </row>
    <row r="50" spans="1:1">
      <c r="A50">
        <v>68.898846131312823</v>
      </c>
    </row>
    <row r="51" spans="1:1">
      <c r="A51">
        <v>67.728850890330534</v>
      </c>
    </row>
    <row r="52" spans="1:1">
      <c r="A52">
        <v>56.207637112750668</v>
      </c>
    </row>
    <row r="53" spans="1:1">
      <c r="A53">
        <v>80.29412072693799</v>
      </c>
    </row>
    <row r="54" spans="1:1">
      <c r="A54">
        <v>29.158326860476638</v>
      </c>
    </row>
    <row r="55" spans="1:1">
      <c r="A55">
        <v>80.011167212393559</v>
      </c>
    </row>
    <row r="56" spans="1:1">
      <c r="A56">
        <v>59.280978245408406</v>
      </c>
    </row>
    <row r="57" spans="1:1">
      <c r="A57">
        <v>11.294805204755667</v>
      </c>
    </row>
    <row r="58" spans="1:1">
      <c r="A58">
        <v>75.637819225774862</v>
      </c>
    </row>
    <row r="59" spans="1:1">
      <c r="A59">
        <v>19.861258689621156</v>
      </c>
    </row>
    <row r="60" spans="1:1">
      <c r="A60">
        <v>11.768985718428217</v>
      </c>
    </row>
    <row r="61" spans="1:1">
      <c r="A61">
        <v>33.277048062640802</v>
      </c>
    </row>
    <row r="62" spans="1:1">
      <c r="A62">
        <v>107.17744329119178</v>
      </c>
    </row>
    <row r="63" spans="1:1">
      <c r="A63">
        <v>68.066802218213112</v>
      </c>
    </row>
    <row r="64" spans="1:1">
      <c r="A64">
        <v>70.64542106274169</v>
      </c>
    </row>
    <row r="65" spans="1:1">
      <c r="A65">
        <v>59.221606075214154</v>
      </c>
    </row>
    <row r="66" spans="1:1">
      <c r="A66">
        <v>70.777784504654974</v>
      </c>
    </row>
    <row r="67" spans="1:1">
      <c r="A67">
        <v>45.60473499416473</v>
      </c>
    </row>
    <row r="68" spans="1:1">
      <c r="A68">
        <v>75.948257388110491</v>
      </c>
    </row>
    <row r="69" spans="1:1">
      <c r="A69">
        <v>77.894586118081406</v>
      </c>
    </row>
    <row r="70" spans="1:1">
      <c r="A70">
        <v>81.396312786867938</v>
      </c>
    </row>
    <row r="71" spans="1:1">
      <c r="A71">
        <v>94.676950980102362</v>
      </c>
    </row>
    <row r="72" spans="1:1">
      <c r="A72">
        <v>23.139674665176294</v>
      </c>
    </row>
    <row r="73" spans="1:1">
      <c r="A73">
        <v>63.76768514056549</v>
      </c>
    </row>
    <row r="74" spans="1:1">
      <c r="A74">
        <v>57.878363704400194</v>
      </c>
    </row>
    <row r="75" spans="1:1">
      <c r="A75">
        <v>64.558727731086563</v>
      </c>
    </row>
    <row r="76" spans="1:1">
      <c r="A76">
        <v>24.350459121302116</v>
      </c>
    </row>
    <row r="77" spans="1:1">
      <c r="A77">
        <v>35.696249529884142</v>
      </c>
    </row>
    <row r="78" spans="1:1">
      <c r="A78">
        <v>100.06688334436112</v>
      </c>
    </row>
    <row r="79" spans="1:1">
      <c r="A79">
        <v>79.323780944958116</v>
      </c>
    </row>
    <row r="80" spans="1:1">
      <c r="A80">
        <v>41.868391898212977</v>
      </c>
    </row>
    <row r="81" spans="1:1">
      <c r="A81">
        <v>15.816052092181067</v>
      </c>
    </row>
    <row r="82" spans="1:1">
      <c r="A82">
        <v>42.359459301600047</v>
      </c>
    </row>
    <row r="83" spans="1:1">
      <c r="A83">
        <v>76.63508306050791</v>
      </c>
    </row>
    <row r="84" spans="1:1">
      <c r="A84">
        <v>93.47651074502221</v>
      </c>
    </row>
    <row r="85" spans="1:1">
      <c r="A85">
        <v>104.21650532701929</v>
      </c>
    </row>
    <row r="86" spans="1:1">
      <c r="A86">
        <v>87.962781227751236</v>
      </c>
    </row>
    <row r="87" spans="1:1">
      <c r="A87">
        <v>78.703411898384005</v>
      </c>
    </row>
    <row r="88" spans="1:1">
      <c r="A88">
        <v>33.019000084583986</v>
      </c>
    </row>
    <row r="89" spans="1:1">
      <c r="A89">
        <v>105.73477376084871</v>
      </c>
    </row>
    <row r="90" spans="1:1">
      <c r="A90">
        <v>70.887642080031299</v>
      </c>
    </row>
    <row r="91" spans="1:1">
      <c r="A91">
        <v>84.362035513849023</v>
      </c>
    </row>
    <row r="92" spans="1:1">
      <c r="A92">
        <v>41.566150420435505</v>
      </c>
    </row>
    <row r="93" spans="1:1">
      <c r="A93">
        <v>61.963906329009767</v>
      </c>
    </row>
    <row r="94" spans="1:1">
      <c r="A94">
        <v>74.110716536403359</v>
      </c>
    </row>
    <row r="95" spans="1:1">
      <c r="A95">
        <v>106.17250621625672</v>
      </c>
    </row>
    <row r="96" spans="1:1">
      <c r="A96">
        <v>48.539500379848278</v>
      </c>
    </row>
    <row r="97" spans="1:1">
      <c r="A97">
        <v>22.418499633624826</v>
      </c>
    </row>
    <row r="98" spans="1:1">
      <c r="A98">
        <v>70.318355710163075</v>
      </c>
    </row>
    <row r="99" spans="1:1">
      <c r="A99">
        <v>67.812143894939098</v>
      </c>
    </row>
    <row r="100" spans="1:1">
      <c r="A100">
        <v>28.053530004408923</v>
      </c>
    </row>
    <row r="101" spans="1:1">
      <c r="A101">
        <v>15.172031684679091</v>
      </c>
    </row>
    <row r="102" spans="1:1">
      <c r="A102">
        <v>73.988598692601954</v>
      </c>
    </row>
    <row r="103" spans="1:1">
      <c r="A103">
        <v>62.88819935348468</v>
      </c>
    </row>
    <row r="104" spans="1:1">
      <c r="A104">
        <v>100.14402813737669</v>
      </c>
    </row>
    <row r="105" spans="1:1">
      <c r="A105">
        <v>38.585778427021346</v>
      </c>
    </row>
    <row r="106" spans="1:1">
      <c r="A106">
        <v>57.545633848544334</v>
      </c>
    </row>
    <row r="107" spans="1:1">
      <c r="A107">
        <v>54.241968909292417</v>
      </c>
    </row>
    <row r="108" spans="1:1">
      <c r="A108">
        <v>16.305524478087911</v>
      </c>
    </row>
    <row r="109" spans="1:1">
      <c r="A109">
        <v>46.152287079807166</v>
      </c>
    </row>
    <row r="110" spans="1:1">
      <c r="A110">
        <v>44.218203652444586</v>
      </c>
    </row>
    <row r="111" spans="1:1">
      <c r="A111">
        <v>97.273452258229469</v>
      </c>
    </row>
    <row r="112" spans="1:1">
      <c r="A112">
        <v>93.903239071676552</v>
      </c>
    </row>
    <row r="113" spans="1:1">
      <c r="A113">
        <v>44.538558756264194</v>
      </c>
    </row>
    <row r="114" spans="1:1">
      <c r="A114">
        <v>12.626761506908137</v>
      </c>
    </row>
    <row r="115" spans="1:1">
      <c r="A115">
        <v>71.186738509615651</v>
      </c>
    </row>
    <row r="116" spans="1:1">
      <c r="A116">
        <v>108.91311697263825</v>
      </c>
    </row>
    <row r="117" spans="1:1">
      <c r="A117">
        <v>43.39955485329763</v>
      </c>
    </row>
    <row r="118" spans="1:1">
      <c r="A118">
        <v>88.044303779058708</v>
      </c>
    </row>
    <row r="119" spans="1:1">
      <c r="A119">
        <v>28.371343329870491</v>
      </c>
    </row>
    <row r="120" spans="1:1">
      <c r="A120">
        <v>83.905081739617572</v>
      </c>
    </row>
    <row r="121" spans="1:1">
      <c r="A121">
        <v>56.139611271730075</v>
      </c>
    </row>
    <row r="122" spans="1:1">
      <c r="A122">
        <v>65.541854937741817</v>
      </c>
    </row>
    <row r="123" spans="1:1">
      <c r="A123">
        <v>107.19577588789973</v>
      </c>
    </row>
    <row r="124" spans="1:1">
      <c r="A124">
        <v>78.889461141615527</v>
      </c>
    </row>
    <row r="125" spans="1:1">
      <c r="A125">
        <v>109.76373831990951</v>
      </c>
    </row>
    <row r="126" spans="1:1">
      <c r="A126">
        <v>50.505481799965914</v>
      </c>
    </row>
    <row r="127" spans="1:1">
      <c r="A127">
        <v>51.791633528331154</v>
      </c>
    </row>
    <row r="128" spans="1:1">
      <c r="A128">
        <v>22.387379369353333</v>
      </c>
    </row>
    <row r="129" spans="1:1">
      <c r="A129">
        <v>94.117979809709695</v>
      </c>
    </row>
    <row r="130" spans="1:1">
      <c r="A130">
        <v>66.068437721027294</v>
      </c>
    </row>
    <row r="131" spans="1:1">
      <c r="A131">
        <v>88.946514483626956</v>
      </c>
    </row>
    <row r="132" spans="1:1">
      <c r="A132">
        <v>99.424772868103886</v>
      </c>
    </row>
    <row r="133" spans="1:1">
      <c r="A133">
        <v>105.66871045281189</v>
      </c>
    </row>
    <row r="134" spans="1:1">
      <c r="A134">
        <v>95.848144698196762</v>
      </c>
    </row>
    <row r="135" spans="1:1">
      <c r="A135">
        <v>97.920009324680692</v>
      </c>
    </row>
    <row r="136" spans="1:1">
      <c r="A136">
        <v>18.956201549057752</v>
      </c>
    </row>
    <row r="137" spans="1:1">
      <c r="A137">
        <v>49.678395236673957</v>
      </c>
    </row>
    <row r="138" spans="1:1">
      <c r="A138">
        <v>15.928366445762801</v>
      </c>
    </row>
    <row r="139" spans="1:1">
      <c r="A139">
        <v>42.583219341157758</v>
      </c>
    </row>
    <row r="140" spans="1:1">
      <c r="A140">
        <v>81.957404507976918</v>
      </c>
    </row>
    <row r="141" spans="1:1">
      <c r="A141">
        <v>34.987607836421518</v>
      </c>
    </row>
    <row r="142" spans="1:1">
      <c r="A142">
        <v>35.339985188563929</v>
      </c>
    </row>
    <row r="143" spans="1:1">
      <c r="A143">
        <v>104.99922319470281</v>
      </c>
    </row>
    <row r="144" spans="1:1">
      <c r="A144">
        <v>48.10673421693641</v>
      </c>
    </row>
    <row r="145" spans="1:1">
      <c r="A145">
        <v>45.183142220219743</v>
      </c>
    </row>
    <row r="146" spans="1:1">
      <c r="A146">
        <v>38.40616696708507</v>
      </c>
    </row>
    <row r="147" spans="1:1">
      <c r="A147">
        <v>86.268617420077021</v>
      </c>
    </row>
    <row r="148" spans="1:1">
      <c r="A148">
        <v>38.792888624350809</v>
      </c>
    </row>
    <row r="149" spans="1:1">
      <c r="A149">
        <v>56.890468365027303</v>
      </c>
    </row>
    <row r="150" spans="1:1">
      <c r="A150">
        <v>39.116465258767548</v>
      </c>
    </row>
    <row r="151" spans="1:1">
      <c r="A151">
        <v>32.727195301618373</v>
      </c>
    </row>
    <row r="152" spans="1:1">
      <c r="A152">
        <v>80.64145229779335</v>
      </c>
    </row>
    <row r="153" spans="1:1">
      <c r="A153">
        <v>56.150789267050115</v>
      </c>
    </row>
    <row r="154" spans="1:1">
      <c r="A154">
        <v>55.473118611068472</v>
      </c>
    </row>
    <row r="155" spans="1:1">
      <c r="A155">
        <v>80.849834882070525</v>
      </c>
    </row>
    <row r="156" spans="1:1">
      <c r="A156">
        <v>16.759569182880565</v>
      </c>
    </row>
    <row r="157" spans="1:1">
      <c r="A157">
        <v>90.310692362241866</v>
      </c>
    </row>
    <row r="158" spans="1:1">
      <c r="A158">
        <v>102.62476088238587</v>
      </c>
    </row>
    <row r="159" spans="1:1">
      <c r="A159">
        <v>78.50782440570174</v>
      </c>
    </row>
    <row r="160" spans="1:1">
      <c r="A160">
        <v>19.589014132668705</v>
      </c>
    </row>
    <row r="161" spans="1:1">
      <c r="A161">
        <v>31.071608453660783</v>
      </c>
    </row>
    <row r="162" spans="1:1">
      <c r="A162">
        <v>54.25916343890669</v>
      </c>
    </row>
    <row r="163" spans="1:1">
      <c r="A163">
        <v>67.491447162547729</v>
      </c>
    </row>
    <row r="164" spans="1:1">
      <c r="A164">
        <v>33.171969036829786</v>
      </c>
    </row>
    <row r="165" spans="1:1">
      <c r="A165">
        <v>104.14237492880859</v>
      </c>
    </row>
    <row r="166" spans="1:1">
      <c r="A166">
        <v>24.787867934659694</v>
      </c>
    </row>
    <row r="167" spans="1:1">
      <c r="A167">
        <v>85.19903037132778</v>
      </c>
    </row>
    <row r="168" spans="1:1">
      <c r="A168">
        <v>91.932454694098425</v>
      </c>
    </row>
    <row r="169" spans="1:1">
      <c r="A169">
        <v>20.454431522656314</v>
      </c>
    </row>
    <row r="170" spans="1:1">
      <c r="A170">
        <v>43.489626797790869</v>
      </c>
    </row>
    <row r="171" spans="1:1">
      <c r="A171">
        <v>96.789268534777491</v>
      </c>
    </row>
    <row r="172" spans="1:1">
      <c r="A172">
        <v>53.9922623046346</v>
      </c>
    </row>
    <row r="173" spans="1:1">
      <c r="A173">
        <v>37.320242970458921</v>
      </c>
    </row>
    <row r="174" spans="1:1">
      <c r="A174">
        <v>43.631609183582214</v>
      </c>
    </row>
    <row r="175" spans="1:1">
      <c r="A175">
        <v>15.72572935500596</v>
      </c>
    </row>
    <row r="176" spans="1:1">
      <c r="A176">
        <v>36.506538438830447</v>
      </c>
    </row>
    <row r="177" spans="1:1">
      <c r="A177">
        <v>50.625172112121668</v>
      </c>
    </row>
    <row r="178" spans="1:1">
      <c r="A178">
        <v>57.105578451074201</v>
      </c>
    </row>
    <row r="179" spans="1:1">
      <c r="A179">
        <v>82.123043478387032</v>
      </c>
    </row>
    <row r="180" spans="1:1">
      <c r="A180">
        <v>107.96504167995407</v>
      </c>
    </row>
    <row r="181" spans="1:1">
      <c r="A181">
        <v>19.842163033782512</v>
      </c>
    </row>
    <row r="182" spans="1:1">
      <c r="A182">
        <v>66.290370939158748</v>
      </c>
    </row>
    <row r="183" spans="1:1">
      <c r="A183">
        <v>40.985980063698563</v>
      </c>
    </row>
    <row r="184" spans="1:1">
      <c r="A184">
        <v>70.408237912106756</v>
      </c>
    </row>
    <row r="185" spans="1:1">
      <c r="A185">
        <v>32.921360366353817</v>
      </c>
    </row>
    <row r="186" spans="1:1">
      <c r="A186">
        <v>56.408177726431752</v>
      </c>
    </row>
    <row r="187" spans="1:1">
      <c r="A187">
        <v>50.404316243550966</v>
      </c>
    </row>
    <row r="188" spans="1:1">
      <c r="A188">
        <v>90.098444931010491</v>
      </c>
    </row>
    <row r="189" spans="1:1">
      <c r="A189">
        <v>45.260707867261566</v>
      </c>
    </row>
    <row r="190" spans="1:1">
      <c r="A190">
        <v>73.818210132974258</v>
      </c>
    </row>
    <row r="191" spans="1:1">
      <c r="A191">
        <v>32.92748035215233</v>
      </c>
    </row>
    <row r="192" spans="1:1">
      <c r="A192">
        <v>106.61823450244047</v>
      </c>
    </row>
    <row r="193" spans="1:1">
      <c r="A193">
        <v>49.220218075386448</v>
      </c>
    </row>
    <row r="194" spans="1:1">
      <c r="A194">
        <v>71.294346276720262</v>
      </c>
    </row>
    <row r="195" spans="1:1">
      <c r="A195">
        <v>13.105370938982121</v>
      </c>
    </row>
    <row r="196" spans="1:1">
      <c r="A196">
        <v>83.409211052030301</v>
      </c>
    </row>
    <row r="197" spans="1:1">
      <c r="A197">
        <v>87.481216787027648</v>
      </c>
    </row>
    <row r="198" spans="1:1">
      <c r="A198">
        <v>62.791592140360564</v>
      </c>
    </row>
    <row r="199" spans="1:1">
      <c r="A199">
        <v>58.618551134057384</v>
      </c>
    </row>
    <row r="200" spans="1:1">
      <c r="A200">
        <v>12.294001990578076</v>
      </c>
    </row>
    <row r="201" spans="1:1">
      <c r="A201">
        <v>27.262037703385126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F30" sqref="F30"/>
    </sheetView>
  </sheetViews>
  <sheetFormatPr defaultRowHeight="15"/>
  <sheetData>
    <row r="2" spans="2:3">
      <c r="B2">
        <v>1</v>
      </c>
      <c r="C2">
        <v>3</v>
      </c>
    </row>
    <row r="3" spans="2:3">
      <c r="B3">
        <v>2</v>
      </c>
      <c r="C3">
        <v>3</v>
      </c>
    </row>
    <row r="4" spans="2:3">
      <c r="B4">
        <v>3</v>
      </c>
      <c r="C4">
        <v>2</v>
      </c>
    </row>
    <row r="5" spans="2:3">
      <c r="B5">
        <v>3</v>
      </c>
      <c r="C5">
        <v>3</v>
      </c>
    </row>
    <row r="6" spans="2:3">
      <c r="B6">
        <v>4</v>
      </c>
      <c r="C6">
        <v>2</v>
      </c>
    </row>
    <row r="7" spans="2:3">
      <c r="B7">
        <v>5</v>
      </c>
      <c r="C7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H37" sqref="H37"/>
    </sheetView>
  </sheetViews>
  <sheetFormatPr defaultRowHeight="15"/>
  <sheetData>
    <row r="1" spans="1:3">
      <c r="A1" s="6"/>
      <c r="B1" s="6" t="s">
        <v>27</v>
      </c>
      <c r="C1" s="6" t="s">
        <v>28</v>
      </c>
    </row>
    <row r="2" spans="1:3">
      <c r="A2" s="4" t="s">
        <v>27</v>
      </c>
      <c r="B2" s="4">
        <v>1</v>
      </c>
      <c r="C2" s="4"/>
    </row>
    <row r="3" spans="1:3" ht="15.75" thickBot="1">
      <c r="A3" s="5" t="s">
        <v>28</v>
      </c>
      <c r="B3" s="5">
        <v>-0.7745966692414834</v>
      </c>
      <c r="C3" s="5">
        <v>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S14" sqref="S14"/>
    </sheetView>
  </sheetViews>
  <sheetFormatPr defaultRowHeight="15"/>
  <cols>
    <col min="1" max="1" width="18.28515625" customWidth="1"/>
  </cols>
  <sheetData>
    <row r="1" spans="1:9">
      <c r="A1" t="s">
        <v>29</v>
      </c>
    </row>
    <row r="2" spans="1:9" ht="15.75" thickBot="1"/>
    <row r="3" spans="1:9">
      <c r="A3" s="8" t="s">
        <v>30</v>
      </c>
      <c r="B3" s="8"/>
    </row>
    <row r="4" spans="1:9">
      <c r="A4" s="4" t="s">
        <v>31</v>
      </c>
      <c r="B4" s="4">
        <v>0.7745966692414834</v>
      </c>
    </row>
    <row r="5" spans="1:9">
      <c r="A5" s="4" t="s">
        <v>32</v>
      </c>
      <c r="B5" s="4">
        <v>0.6</v>
      </c>
    </row>
    <row r="6" spans="1:9">
      <c r="A6" s="4" t="s">
        <v>33</v>
      </c>
      <c r="B6" s="4">
        <v>0.5</v>
      </c>
    </row>
    <row r="7" spans="1:9">
      <c r="A7" s="4" t="s">
        <v>34</v>
      </c>
      <c r="B7" s="4">
        <v>0.3872983346207417</v>
      </c>
    </row>
    <row r="8" spans="1:9" ht="15.75" thickBot="1">
      <c r="A8" s="5" t="s">
        <v>35</v>
      </c>
      <c r="B8" s="5">
        <v>6</v>
      </c>
    </row>
    <row r="10" spans="1:9" ht="15.75" thickBot="1">
      <c r="A10" t="s">
        <v>36</v>
      </c>
    </row>
    <row r="11" spans="1:9">
      <c r="A11" s="6"/>
      <c r="B11" s="6" t="s">
        <v>41</v>
      </c>
      <c r="C11" s="6" t="s">
        <v>42</v>
      </c>
      <c r="D11" s="6" t="s">
        <v>43</v>
      </c>
      <c r="E11" s="6" t="s">
        <v>44</v>
      </c>
      <c r="F11" s="6" t="s">
        <v>45</v>
      </c>
    </row>
    <row r="12" spans="1:9">
      <c r="A12" s="4" t="s">
        <v>37</v>
      </c>
      <c r="B12" s="4">
        <v>1</v>
      </c>
      <c r="C12" s="4">
        <v>0.9</v>
      </c>
      <c r="D12" s="4">
        <v>0.9</v>
      </c>
      <c r="E12" s="4">
        <v>6</v>
      </c>
      <c r="F12" s="4">
        <v>7.048399691021999E-2</v>
      </c>
    </row>
    <row r="13" spans="1:9">
      <c r="A13" s="4" t="s">
        <v>38</v>
      </c>
      <c r="B13" s="4">
        <v>4</v>
      </c>
      <c r="C13" s="4">
        <v>0.6</v>
      </c>
      <c r="D13" s="4">
        <v>0.15</v>
      </c>
      <c r="E13" s="4"/>
      <c r="F13" s="4"/>
    </row>
    <row r="14" spans="1:9" ht="15.75" thickBot="1">
      <c r="A14" s="5" t="s">
        <v>39</v>
      </c>
      <c r="B14" s="5">
        <v>5</v>
      </c>
      <c r="C14" s="5">
        <v>1.5</v>
      </c>
      <c r="D14" s="5"/>
      <c r="E14" s="5"/>
      <c r="F14" s="5"/>
    </row>
    <row r="15" spans="1:9" ht="15.75" thickBot="1"/>
    <row r="16" spans="1:9">
      <c r="A16" s="6"/>
      <c r="B16" s="6" t="s">
        <v>46</v>
      </c>
      <c r="C16" s="6" t="s">
        <v>34</v>
      </c>
      <c r="D16" s="6" t="s">
        <v>47</v>
      </c>
      <c r="E16" s="6" t="s">
        <v>48</v>
      </c>
      <c r="F16" s="6" t="s">
        <v>49</v>
      </c>
      <c r="G16" s="6" t="s">
        <v>50</v>
      </c>
      <c r="H16" s="6" t="s">
        <v>51</v>
      </c>
      <c r="I16" s="6" t="s">
        <v>52</v>
      </c>
    </row>
    <row r="17" spans="1:9">
      <c r="A17" s="4" t="s">
        <v>40</v>
      </c>
      <c r="B17" s="4">
        <v>3.4</v>
      </c>
      <c r="C17" s="4">
        <v>0.4</v>
      </c>
      <c r="D17" s="4">
        <v>8.5</v>
      </c>
      <c r="E17" s="4">
        <v>1.0505780707892503E-3</v>
      </c>
      <c r="F17" s="4">
        <v>2.2894219579208825</v>
      </c>
      <c r="G17" s="4">
        <v>4.5105780420791177</v>
      </c>
      <c r="H17" s="4">
        <v>2.2894219579208825</v>
      </c>
      <c r="I17" s="4">
        <v>4.5105780420791177</v>
      </c>
    </row>
    <row r="18" spans="1:9" ht="15.75" thickBot="1">
      <c r="A18" s="5" t="s">
        <v>53</v>
      </c>
      <c r="B18" s="5">
        <v>-0.3</v>
      </c>
      <c r="C18" s="5">
        <v>0.1224744871391589</v>
      </c>
      <c r="D18" s="5">
        <v>-2.4494897427831783</v>
      </c>
      <c r="E18" s="5">
        <v>7.048399691021999E-2</v>
      </c>
      <c r="F18" s="5">
        <v>-0.64004369032912778</v>
      </c>
      <c r="G18" s="5">
        <v>4.0043690329127857E-2</v>
      </c>
      <c r="H18" s="5">
        <v>-0.64004369032912778</v>
      </c>
      <c r="I18" s="5">
        <v>4.0043690329127857E-2</v>
      </c>
    </row>
    <row r="22" spans="1:9">
      <c r="A22" t="s">
        <v>54</v>
      </c>
    </row>
    <row r="23" spans="1:9" ht="15.75" thickBot="1"/>
    <row r="24" spans="1:9">
      <c r="A24" s="6" t="s">
        <v>55</v>
      </c>
      <c r="B24" s="6" t="s">
        <v>56</v>
      </c>
      <c r="C24" s="6" t="s">
        <v>57</v>
      </c>
    </row>
    <row r="25" spans="1:9">
      <c r="A25" s="4">
        <v>1</v>
      </c>
      <c r="B25" s="4">
        <v>3.1</v>
      </c>
      <c r="C25" s="4">
        <v>-0.10000000000000009</v>
      </c>
    </row>
    <row r="26" spans="1:9">
      <c r="A26" s="4">
        <v>2</v>
      </c>
      <c r="B26" s="4">
        <v>2.8</v>
      </c>
      <c r="C26" s="4">
        <v>0.20000000000000018</v>
      </c>
    </row>
    <row r="27" spans="1:9">
      <c r="A27" s="4">
        <v>3</v>
      </c>
      <c r="B27" s="4">
        <v>2.5</v>
      </c>
      <c r="C27" s="4">
        <v>-0.5</v>
      </c>
    </row>
    <row r="28" spans="1:9">
      <c r="A28" s="4">
        <v>4</v>
      </c>
      <c r="B28" s="4">
        <v>2.5</v>
      </c>
      <c r="C28" s="4">
        <v>0.5</v>
      </c>
    </row>
    <row r="29" spans="1:9">
      <c r="A29" s="4">
        <v>5</v>
      </c>
      <c r="B29" s="4">
        <v>2.2000000000000002</v>
      </c>
      <c r="C29" s="4">
        <v>-0.20000000000000018</v>
      </c>
    </row>
    <row r="30" spans="1:9" ht="15.75" thickBot="1">
      <c r="A30" s="5">
        <v>6</v>
      </c>
      <c r="B30" s="5">
        <v>1.9</v>
      </c>
      <c r="C30" s="5">
        <v>0.10000000000000009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G28" sqref="G28"/>
    </sheetView>
  </sheetViews>
  <sheetFormatPr defaultRowHeight="15"/>
  <sheetData>
    <row r="1" spans="1:2">
      <c r="A1" s="6" t="s">
        <v>19</v>
      </c>
      <c r="B1" s="6" t="s">
        <v>21</v>
      </c>
    </row>
    <row r="2" spans="1:2">
      <c r="A2" s="3">
        <v>5</v>
      </c>
      <c r="B2" s="4">
        <v>0</v>
      </c>
    </row>
    <row r="3" spans="1:2">
      <c r="A3" s="3">
        <v>10</v>
      </c>
      <c r="B3" s="4">
        <v>0</v>
      </c>
    </row>
    <row r="4" spans="1:2">
      <c r="A4" s="3">
        <v>15</v>
      </c>
      <c r="B4" s="4">
        <v>9</v>
      </c>
    </row>
    <row r="5" spans="1:2">
      <c r="A5" s="3">
        <v>20</v>
      </c>
      <c r="B5" s="4">
        <v>13</v>
      </c>
    </row>
    <row r="6" spans="1:2">
      <c r="A6" s="3">
        <v>25</v>
      </c>
      <c r="B6" s="4">
        <v>9</v>
      </c>
    </row>
    <row r="7" spans="1:2">
      <c r="A7" s="3">
        <v>30</v>
      </c>
      <c r="B7" s="4">
        <v>4</v>
      </c>
    </row>
    <row r="8" spans="1:2">
      <c r="A8" s="3">
        <v>35</v>
      </c>
      <c r="B8" s="4">
        <v>9</v>
      </c>
    </row>
    <row r="9" spans="1:2">
      <c r="A9" s="3">
        <v>40</v>
      </c>
      <c r="B9" s="4">
        <v>12</v>
      </c>
    </row>
    <row r="10" spans="1:2">
      <c r="A10" s="3">
        <v>45</v>
      </c>
      <c r="B10" s="4">
        <v>12</v>
      </c>
    </row>
    <row r="11" spans="1:2">
      <c r="A11" s="3">
        <v>50</v>
      </c>
      <c r="B11" s="4">
        <v>9</v>
      </c>
    </row>
    <row r="12" spans="1:2">
      <c r="A12" s="3">
        <v>55</v>
      </c>
      <c r="B12" s="4">
        <v>7</v>
      </c>
    </row>
    <row r="13" spans="1:2">
      <c r="A13" s="3">
        <v>60</v>
      </c>
      <c r="B13" s="4">
        <v>16</v>
      </c>
    </row>
    <row r="14" spans="1:2">
      <c r="A14" s="3">
        <v>65</v>
      </c>
      <c r="B14" s="4">
        <v>8</v>
      </c>
    </row>
    <row r="15" spans="1:2">
      <c r="A15" s="3">
        <v>70</v>
      </c>
      <c r="B15" s="4">
        <v>14</v>
      </c>
    </row>
    <row r="16" spans="1:2">
      <c r="A16" s="3">
        <v>75</v>
      </c>
      <c r="B16" s="4">
        <v>12</v>
      </c>
    </row>
    <row r="17" spans="1:2">
      <c r="A17" s="3">
        <v>80</v>
      </c>
      <c r="B17" s="4">
        <v>9</v>
      </c>
    </row>
    <row r="18" spans="1:2">
      <c r="A18" s="3">
        <v>85</v>
      </c>
      <c r="B18" s="4">
        <v>11</v>
      </c>
    </row>
    <row r="19" spans="1:2">
      <c r="A19" s="3">
        <v>90</v>
      </c>
      <c r="B19" s="4">
        <v>9</v>
      </c>
    </row>
    <row r="20" spans="1:2">
      <c r="A20" s="3">
        <v>95</v>
      </c>
      <c r="B20" s="4">
        <v>10</v>
      </c>
    </row>
    <row r="21" spans="1:2">
      <c r="A21" s="3">
        <v>100</v>
      </c>
      <c r="B21" s="4">
        <v>6</v>
      </c>
    </row>
    <row r="22" spans="1:2">
      <c r="A22" s="3">
        <v>105</v>
      </c>
      <c r="B22" s="4">
        <v>7</v>
      </c>
    </row>
    <row r="23" spans="1:2">
      <c r="A23" s="3">
        <v>110</v>
      </c>
      <c r="B23" s="4">
        <v>14</v>
      </c>
    </row>
    <row r="24" spans="1:2" ht="15.75" thickBot="1">
      <c r="A24" s="5" t="s">
        <v>20</v>
      </c>
      <c r="B24" s="5">
        <v>0</v>
      </c>
    </row>
  </sheetData>
  <sortState ref="A2:A23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quantile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2015-05-08T19:12:36Z</dcterms:modified>
</cp:coreProperties>
</file>